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  <c r="F12"/>
  <c r="F11"/>
  <c r="F7"/>
  <c r="F6"/>
</calcChain>
</file>

<file path=xl/sharedStrings.xml><?xml version="1.0" encoding="utf-8"?>
<sst xmlns="http://schemas.openxmlformats.org/spreadsheetml/2006/main" count="20" uniqueCount="20">
  <si>
    <t>Механическая добротность Qms</t>
  </si>
  <si>
    <t>Электрическая добротность Qes</t>
  </si>
  <si>
    <t>Полная добротность Qts</t>
  </si>
  <si>
    <t>Сопротивление   Rдоб=1 кОм</t>
  </si>
  <si>
    <t>Сопротивление   Rопор=12 Ом</t>
  </si>
  <si>
    <t>Максимльное значение Us, мВ</t>
  </si>
  <si>
    <t>Значение мВ соответствует Ом-ам.</t>
  </si>
  <si>
    <t>Напряжение сигнала  Urms=10,2 В</t>
  </si>
  <si>
    <t xml:space="preserve">Частота F1 </t>
  </si>
  <si>
    <t xml:space="preserve">Частота F2 </t>
  </si>
  <si>
    <t>Rо</t>
  </si>
  <si>
    <t>Rо=Rmax/Re</t>
  </si>
  <si>
    <t>Rmax</t>
  </si>
  <si>
    <t>Re</t>
  </si>
  <si>
    <t>Rx=sqr Rmax х Re</t>
  </si>
  <si>
    <t>Qms=Fs х sgr Rо/(F2-F1)</t>
  </si>
  <si>
    <t>Частота Fs</t>
  </si>
  <si>
    <t>Частота  F2-F1</t>
  </si>
  <si>
    <t>Qes=Qms/(Ro-1)</t>
  </si>
  <si>
    <t>Qts=Qms/Ro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</si>
</sst>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2" fontId="0" fillId="2" borderId="0" xfId="0" applyNumberFormat="1" applyFill="1" applyAlignment="1">
      <alignment horizontal="righ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right"/>
    </xf>
    <xf numFmtId="0" fontId="0" fillId="0" borderId="0" xfId="0" applyAlignment="1">
      <alignment horizontal="left"/>
    </xf>
    <xf numFmtId="0" fontId="1" fillId="7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3.2329815531632854E-2"/>
          <c:y val="2.4230272186850449E-2"/>
          <c:w val="0.9233850151248173"/>
          <c:h val="0.92111065064235387"/>
        </c:manualLayout>
      </c:layout>
      <c:scatterChart>
        <c:scatterStyle val="smoothMarker"/>
        <c:ser>
          <c:idx val="0"/>
          <c:order val="0"/>
          <c:xVal>
            <c:numRef>
              <c:f>Лист1!$A$2:$A$86</c:f>
              <c:numCache>
                <c:formatCode>General</c:formatCode>
                <c:ptCount val="8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75</c:v>
                </c:pt>
                <c:pt idx="62">
                  <c:v>85</c:v>
                </c:pt>
                <c:pt idx="63">
                  <c:v>100</c:v>
                </c:pt>
                <c:pt idx="64">
                  <c:v>150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2000</c:v>
                </c:pt>
                <c:pt idx="75">
                  <c:v>3000</c:v>
                </c:pt>
                <c:pt idx="76">
                  <c:v>4000</c:v>
                </c:pt>
                <c:pt idx="77">
                  <c:v>5000</c:v>
                </c:pt>
                <c:pt idx="78">
                  <c:v>6000</c:v>
                </c:pt>
                <c:pt idx="79">
                  <c:v>7000</c:v>
                </c:pt>
                <c:pt idx="80">
                  <c:v>8000</c:v>
                </c:pt>
                <c:pt idx="81">
                  <c:v>9000</c:v>
                </c:pt>
                <c:pt idx="82">
                  <c:v>10000</c:v>
                </c:pt>
                <c:pt idx="83">
                  <c:v>11000</c:v>
                </c:pt>
                <c:pt idx="84">
                  <c:v>12000</c:v>
                </c:pt>
              </c:numCache>
            </c:numRef>
          </c:xVal>
          <c:yVal>
            <c:numRef>
              <c:f>Лист1!$C$2:$C$86</c:f>
              <c:numCache>
                <c:formatCode>General</c:formatCode>
                <c:ptCount val="85"/>
                <c:pt idx="0">
                  <c:v>14.3</c:v>
                </c:pt>
                <c:pt idx="1">
                  <c:v>15.1</c:v>
                </c:pt>
                <c:pt idx="2">
                  <c:v>16.2</c:v>
                </c:pt>
                <c:pt idx="3">
                  <c:v>17.399999999999999</c:v>
                </c:pt>
                <c:pt idx="4">
                  <c:v>19.100000000000001</c:v>
                </c:pt>
                <c:pt idx="5">
                  <c:v>21.9</c:v>
                </c:pt>
                <c:pt idx="6">
                  <c:v>25.8</c:v>
                </c:pt>
                <c:pt idx="7">
                  <c:v>31.4</c:v>
                </c:pt>
                <c:pt idx="8">
                  <c:v>40.9</c:v>
                </c:pt>
                <c:pt idx="9">
                  <c:v>54.4</c:v>
                </c:pt>
                <c:pt idx="10">
                  <c:v>64.7</c:v>
                </c:pt>
                <c:pt idx="11">
                  <c:v>58.3</c:v>
                </c:pt>
                <c:pt idx="12">
                  <c:v>47.1</c:v>
                </c:pt>
                <c:pt idx="13">
                  <c:v>38</c:v>
                </c:pt>
                <c:pt idx="14">
                  <c:v>31.7</c:v>
                </c:pt>
                <c:pt idx="15">
                  <c:v>27.1</c:v>
                </c:pt>
                <c:pt idx="16">
                  <c:v>23.7</c:v>
                </c:pt>
                <c:pt idx="17">
                  <c:v>21.4</c:v>
                </c:pt>
                <c:pt idx="18">
                  <c:v>19.7</c:v>
                </c:pt>
                <c:pt idx="19">
                  <c:v>18.600000000000001</c:v>
                </c:pt>
                <c:pt idx="20">
                  <c:v>17.2</c:v>
                </c:pt>
                <c:pt idx="21">
                  <c:v>16.399999999999999</c:v>
                </c:pt>
                <c:pt idx="22">
                  <c:v>16</c:v>
                </c:pt>
                <c:pt idx="23">
                  <c:v>15.6</c:v>
                </c:pt>
                <c:pt idx="24">
                  <c:v>15.3</c:v>
                </c:pt>
                <c:pt idx="25">
                  <c:v>15.4</c:v>
                </c:pt>
                <c:pt idx="26">
                  <c:v>15.2</c:v>
                </c:pt>
                <c:pt idx="27">
                  <c:v>15.1</c:v>
                </c:pt>
                <c:pt idx="28">
                  <c:v>15.2</c:v>
                </c:pt>
                <c:pt idx="29">
                  <c:v>15.4</c:v>
                </c:pt>
                <c:pt idx="30">
                  <c:v>15.6</c:v>
                </c:pt>
                <c:pt idx="31">
                  <c:v>16.100000000000001</c:v>
                </c:pt>
                <c:pt idx="32">
                  <c:v>16.600000000000001</c:v>
                </c:pt>
                <c:pt idx="33">
                  <c:v>17.3</c:v>
                </c:pt>
                <c:pt idx="34">
                  <c:v>18.2</c:v>
                </c:pt>
                <c:pt idx="35">
                  <c:v>19.2</c:v>
                </c:pt>
                <c:pt idx="36">
                  <c:v>20.3</c:v>
                </c:pt>
                <c:pt idx="37">
                  <c:v>21.8</c:v>
                </c:pt>
                <c:pt idx="38">
                  <c:v>23.5</c:v>
                </c:pt>
                <c:pt idx="39">
                  <c:v>25.5</c:v>
                </c:pt>
                <c:pt idx="40">
                  <c:v>28.4</c:v>
                </c:pt>
                <c:pt idx="41">
                  <c:v>32.1</c:v>
                </c:pt>
                <c:pt idx="42">
                  <c:v>36.700000000000003</c:v>
                </c:pt>
                <c:pt idx="43">
                  <c:v>42.8</c:v>
                </c:pt>
                <c:pt idx="44">
                  <c:v>50.4</c:v>
                </c:pt>
                <c:pt idx="45">
                  <c:v>59.1</c:v>
                </c:pt>
                <c:pt idx="46">
                  <c:v>64.2</c:v>
                </c:pt>
                <c:pt idx="47">
                  <c:v>65.5</c:v>
                </c:pt>
                <c:pt idx="48">
                  <c:v>63.1</c:v>
                </c:pt>
                <c:pt idx="49">
                  <c:v>59</c:v>
                </c:pt>
                <c:pt idx="50">
                  <c:v>53.7</c:v>
                </c:pt>
                <c:pt idx="51">
                  <c:v>48.7</c:v>
                </c:pt>
                <c:pt idx="52">
                  <c:v>44.4</c:v>
                </c:pt>
                <c:pt idx="53">
                  <c:v>40.700000000000003</c:v>
                </c:pt>
                <c:pt idx="54">
                  <c:v>37.200000000000003</c:v>
                </c:pt>
                <c:pt idx="55">
                  <c:v>34.299999999999997</c:v>
                </c:pt>
                <c:pt idx="56">
                  <c:v>32.200000000000003</c:v>
                </c:pt>
                <c:pt idx="57">
                  <c:v>30.1</c:v>
                </c:pt>
                <c:pt idx="58">
                  <c:v>28.2</c:v>
                </c:pt>
                <c:pt idx="59">
                  <c:v>26.6</c:v>
                </c:pt>
                <c:pt idx="60">
                  <c:v>25.1</c:v>
                </c:pt>
                <c:pt idx="61">
                  <c:v>20.8</c:v>
                </c:pt>
                <c:pt idx="62">
                  <c:v>17.8</c:v>
                </c:pt>
                <c:pt idx="63">
                  <c:v>16.3</c:v>
                </c:pt>
                <c:pt idx="64">
                  <c:v>13.7</c:v>
                </c:pt>
                <c:pt idx="65">
                  <c:v>13.2</c:v>
                </c:pt>
                <c:pt idx="66">
                  <c:v>13.1</c:v>
                </c:pt>
                <c:pt idx="67">
                  <c:v>13.1</c:v>
                </c:pt>
                <c:pt idx="68">
                  <c:v>14.1</c:v>
                </c:pt>
                <c:pt idx="69">
                  <c:v>14.4</c:v>
                </c:pt>
                <c:pt idx="70">
                  <c:v>15.4</c:v>
                </c:pt>
                <c:pt idx="71">
                  <c:v>16.399999999999999</c:v>
                </c:pt>
                <c:pt idx="72">
                  <c:v>16.8</c:v>
                </c:pt>
                <c:pt idx="73">
                  <c:v>16.899999999999999</c:v>
                </c:pt>
                <c:pt idx="74">
                  <c:v>21.7</c:v>
                </c:pt>
                <c:pt idx="75">
                  <c:v>27.1</c:v>
                </c:pt>
                <c:pt idx="76">
                  <c:v>32.1</c:v>
                </c:pt>
                <c:pt idx="77">
                  <c:v>37</c:v>
                </c:pt>
                <c:pt idx="78">
                  <c:v>41.6</c:v>
                </c:pt>
                <c:pt idx="79">
                  <c:v>46.3</c:v>
                </c:pt>
                <c:pt idx="80">
                  <c:v>50.1</c:v>
                </c:pt>
                <c:pt idx="81">
                  <c:v>54.1</c:v>
                </c:pt>
                <c:pt idx="82">
                  <c:v>58.4</c:v>
                </c:pt>
                <c:pt idx="83">
                  <c:v>62.2</c:v>
                </c:pt>
                <c:pt idx="84">
                  <c:v>64.900000000000006</c:v>
                </c:pt>
              </c:numCache>
            </c:numRef>
          </c:yVal>
          <c:smooth val="1"/>
        </c:ser>
        <c:axId val="83405056"/>
        <c:axId val="83415040"/>
      </c:scatterChart>
      <c:valAx>
        <c:axId val="83405056"/>
        <c:scaling>
          <c:logBase val="10"/>
          <c:orientation val="minMax"/>
          <c:max val="12000"/>
          <c:min val="10"/>
        </c:scaling>
        <c:axPos val="b"/>
        <c:numFmt formatCode="General" sourceLinked="1"/>
        <c:tickLblPos val="nextTo"/>
        <c:crossAx val="83415040"/>
        <c:crosses val="autoZero"/>
        <c:crossBetween val="midCat"/>
      </c:valAx>
      <c:valAx>
        <c:axId val="83415040"/>
        <c:scaling>
          <c:orientation val="minMax"/>
        </c:scaling>
        <c:axPos val="l"/>
        <c:majorGridlines/>
        <c:numFmt formatCode="General" sourceLinked="1"/>
        <c:tickLblPos val="nextTo"/>
        <c:crossAx val="83405056"/>
        <c:crosses val="autoZero"/>
        <c:crossBetween val="midCat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4</xdr:row>
      <xdr:rowOff>9525</xdr:rowOff>
    </xdr:from>
    <xdr:to>
      <xdr:col>23</xdr:col>
      <xdr:colOff>409574</xdr:colOff>
      <xdr:row>38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tabSelected="1" workbookViewId="0">
      <selection activeCell="G21" sqref="G21"/>
    </sheetView>
  </sheetViews>
  <sheetFormatPr defaultRowHeight="15"/>
  <cols>
    <col min="5" max="5" width="30.5703125" style="1" customWidth="1"/>
    <col min="6" max="6" width="10.28515625" customWidth="1"/>
  </cols>
  <sheetData>
    <row r="1" spans="1:7">
      <c r="E1" s="1" t="s">
        <v>5</v>
      </c>
    </row>
    <row r="2" spans="1:7">
      <c r="A2">
        <v>10</v>
      </c>
      <c r="C2" s="9">
        <v>14.3</v>
      </c>
      <c r="G2" t="s">
        <v>6</v>
      </c>
    </row>
    <row r="3" spans="1:7">
      <c r="A3">
        <v>11</v>
      </c>
      <c r="C3">
        <v>15.1</v>
      </c>
      <c r="E3" t="s">
        <v>11</v>
      </c>
    </row>
    <row r="4" spans="1:7">
      <c r="A4">
        <v>12</v>
      </c>
      <c r="C4">
        <v>16.2</v>
      </c>
      <c r="E4" t="s">
        <v>12</v>
      </c>
      <c r="F4" s="3">
        <v>64.47</v>
      </c>
    </row>
    <row r="5" spans="1:7">
      <c r="A5">
        <v>13</v>
      </c>
      <c r="C5">
        <v>17.399999999999999</v>
      </c>
      <c r="E5" t="s">
        <v>13</v>
      </c>
      <c r="F5" s="10">
        <v>14.3</v>
      </c>
    </row>
    <row r="6" spans="1:7">
      <c r="A6">
        <v>14</v>
      </c>
      <c r="C6">
        <v>19.100000000000001</v>
      </c>
      <c r="E6" s="8" t="s">
        <v>10</v>
      </c>
      <c r="F6" s="5">
        <f>F4/F5</f>
        <v>4.5083916083916078</v>
      </c>
    </row>
    <row r="7" spans="1:7">
      <c r="A7">
        <v>15</v>
      </c>
      <c r="C7">
        <v>21.9</v>
      </c>
      <c r="E7" t="s">
        <v>14</v>
      </c>
      <c r="F7">
        <f>SQRT(F4*F5)</f>
        <v>30.363152010290367</v>
      </c>
    </row>
    <row r="8" spans="1:7">
      <c r="A8">
        <v>16</v>
      </c>
      <c r="C8">
        <v>25.8</v>
      </c>
      <c r="E8" s="7" t="s">
        <v>9</v>
      </c>
      <c r="F8" s="6">
        <v>24.2</v>
      </c>
    </row>
    <row r="9" spans="1:7">
      <c r="A9">
        <v>17</v>
      </c>
      <c r="C9">
        <v>31.4</v>
      </c>
      <c r="E9" s="7" t="s">
        <v>8</v>
      </c>
      <c r="F9" s="6">
        <v>16.8</v>
      </c>
    </row>
    <row r="10" spans="1:7">
      <c r="A10">
        <v>18</v>
      </c>
      <c r="C10">
        <v>40.9</v>
      </c>
      <c r="E10" s="11" t="s">
        <v>17</v>
      </c>
      <c r="F10">
        <v>7.4</v>
      </c>
    </row>
    <row r="11" spans="1:7">
      <c r="A11">
        <v>19</v>
      </c>
      <c r="C11">
        <v>54.4</v>
      </c>
      <c r="E11" s="11" t="s">
        <v>15</v>
      </c>
      <c r="F11">
        <f>F16*SQRT(F6)/(F8-F9)</f>
        <v>5.7386414685863487</v>
      </c>
    </row>
    <row r="12" spans="1:7">
      <c r="A12" s="4">
        <v>20</v>
      </c>
      <c r="C12" s="2">
        <v>64.7</v>
      </c>
      <c r="E12" s="11" t="s">
        <v>18</v>
      </c>
      <c r="F12">
        <f>F11/(F6-1)</f>
        <v>1.6356901136293562</v>
      </c>
    </row>
    <row r="13" spans="1:7">
      <c r="A13">
        <v>21</v>
      </c>
      <c r="C13">
        <v>58.3</v>
      </c>
      <c r="E13" s="11" t="s">
        <v>19</v>
      </c>
      <c r="F13" s="12">
        <f>F11/F6</f>
        <v>1.2728799907055188</v>
      </c>
    </row>
    <row r="14" spans="1:7">
      <c r="A14">
        <v>22</v>
      </c>
      <c r="C14">
        <v>47.1</v>
      </c>
    </row>
    <row r="15" spans="1:7">
      <c r="A15">
        <v>23</v>
      </c>
      <c r="C15">
        <v>38</v>
      </c>
    </row>
    <row r="16" spans="1:7">
      <c r="A16">
        <v>24</v>
      </c>
      <c r="C16">
        <v>31.7</v>
      </c>
      <c r="E16" s="4" t="s">
        <v>16</v>
      </c>
      <c r="F16" s="4">
        <v>20</v>
      </c>
    </row>
    <row r="17" spans="1:6">
      <c r="A17">
        <v>25</v>
      </c>
      <c r="C17">
        <v>27.1</v>
      </c>
    </row>
    <row r="18" spans="1:6">
      <c r="A18">
        <v>26</v>
      </c>
      <c r="C18">
        <v>23.7</v>
      </c>
    </row>
    <row r="19" spans="1:6">
      <c r="A19">
        <v>27</v>
      </c>
      <c r="C19">
        <v>21.4</v>
      </c>
      <c r="E19" s="1" t="s">
        <v>0</v>
      </c>
      <c r="F19">
        <v>5.74</v>
      </c>
    </row>
    <row r="20" spans="1:6">
      <c r="A20">
        <v>28</v>
      </c>
      <c r="C20">
        <v>19.7</v>
      </c>
    </row>
    <row r="21" spans="1:6">
      <c r="A21">
        <v>29</v>
      </c>
      <c r="C21">
        <v>18.600000000000001</v>
      </c>
    </row>
    <row r="22" spans="1:6">
      <c r="A22">
        <v>30</v>
      </c>
      <c r="C22">
        <v>17.2</v>
      </c>
      <c r="E22" s="1" t="s">
        <v>1</v>
      </c>
      <c r="F22">
        <v>1.64</v>
      </c>
    </row>
    <row r="23" spans="1:6">
      <c r="A23">
        <v>31</v>
      </c>
      <c r="C23">
        <v>16.399999999999999</v>
      </c>
    </row>
    <row r="24" spans="1:6">
      <c r="A24">
        <v>32</v>
      </c>
      <c r="C24">
        <v>16</v>
      </c>
    </row>
    <row r="25" spans="1:6">
      <c r="A25">
        <v>33</v>
      </c>
      <c r="C25">
        <v>15.6</v>
      </c>
      <c r="E25" s="1" t="s">
        <v>2</v>
      </c>
      <c r="F25">
        <v>1.27</v>
      </c>
    </row>
    <row r="26" spans="1:6">
      <c r="A26">
        <v>34</v>
      </c>
      <c r="C26">
        <v>15.3</v>
      </c>
    </row>
    <row r="27" spans="1:6">
      <c r="A27">
        <v>35</v>
      </c>
      <c r="C27">
        <v>15.4</v>
      </c>
    </row>
    <row r="28" spans="1:6">
      <c r="A28">
        <v>36</v>
      </c>
      <c r="C28">
        <v>15.2</v>
      </c>
      <c r="E28" s="1" t="s">
        <v>7</v>
      </c>
    </row>
    <row r="29" spans="1:6">
      <c r="A29">
        <v>37</v>
      </c>
      <c r="C29">
        <v>15.1</v>
      </c>
      <c r="E29" s="1" t="s">
        <v>3</v>
      </c>
    </row>
    <row r="30" spans="1:6">
      <c r="A30">
        <v>38</v>
      </c>
      <c r="C30">
        <v>15.2</v>
      </c>
      <c r="E30" s="1" t="s">
        <v>4</v>
      </c>
    </row>
    <row r="31" spans="1:6">
      <c r="A31">
        <v>39</v>
      </c>
      <c r="C31">
        <v>15.4</v>
      </c>
    </row>
    <row r="32" spans="1:6">
      <c r="A32">
        <v>40</v>
      </c>
      <c r="C32">
        <v>15.6</v>
      </c>
    </row>
    <row r="33" spans="1:3">
      <c r="A33">
        <v>41</v>
      </c>
      <c r="C33">
        <v>16.100000000000001</v>
      </c>
    </row>
    <row r="34" spans="1:3">
      <c r="A34">
        <v>42</v>
      </c>
      <c r="C34">
        <v>16.600000000000001</v>
      </c>
    </row>
    <row r="35" spans="1:3">
      <c r="A35">
        <v>43</v>
      </c>
      <c r="C35">
        <v>17.3</v>
      </c>
    </row>
    <row r="36" spans="1:3">
      <c r="A36">
        <v>44</v>
      </c>
      <c r="C36">
        <v>18.2</v>
      </c>
    </row>
    <row r="37" spans="1:3">
      <c r="A37">
        <v>45</v>
      </c>
      <c r="C37">
        <v>19.2</v>
      </c>
    </row>
    <row r="38" spans="1:3">
      <c r="A38">
        <v>46</v>
      </c>
      <c r="C38">
        <v>20.3</v>
      </c>
    </row>
    <row r="39" spans="1:3">
      <c r="A39">
        <v>47</v>
      </c>
      <c r="C39">
        <v>21.8</v>
      </c>
    </row>
    <row r="40" spans="1:3">
      <c r="A40">
        <v>48</v>
      </c>
      <c r="C40">
        <v>23.5</v>
      </c>
    </row>
    <row r="41" spans="1:3">
      <c r="A41">
        <v>49</v>
      </c>
      <c r="C41">
        <v>25.5</v>
      </c>
    </row>
    <row r="42" spans="1:3">
      <c r="A42">
        <v>50</v>
      </c>
      <c r="C42">
        <v>28.4</v>
      </c>
    </row>
    <row r="43" spans="1:3">
      <c r="A43">
        <v>51</v>
      </c>
      <c r="C43">
        <v>32.1</v>
      </c>
    </row>
    <row r="44" spans="1:3">
      <c r="A44">
        <v>52</v>
      </c>
      <c r="C44">
        <v>36.700000000000003</v>
      </c>
    </row>
    <row r="45" spans="1:3">
      <c r="A45">
        <v>53</v>
      </c>
      <c r="C45">
        <v>42.8</v>
      </c>
    </row>
    <row r="46" spans="1:3">
      <c r="A46">
        <v>54</v>
      </c>
      <c r="C46">
        <v>50.4</v>
      </c>
    </row>
    <row r="47" spans="1:3">
      <c r="A47">
        <v>55</v>
      </c>
      <c r="C47">
        <v>59.1</v>
      </c>
    </row>
    <row r="48" spans="1:3">
      <c r="A48">
        <v>56</v>
      </c>
      <c r="C48">
        <v>64.2</v>
      </c>
    </row>
    <row r="49" spans="1:3">
      <c r="A49">
        <v>57</v>
      </c>
      <c r="C49">
        <v>65.5</v>
      </c>
    </row>
    <row r="50" spans="1:3">
      <c r="A50">
        <v>58</v>
      </c>
      <c r="C50">
        <v>63.1</v>
      </c>
    </row>
    <row r="51" spans="1:3">
      <c r="A51">
        <v>59</v>
      </c>
      <c r="C51">
        <v>59</v>
      </c>
    </row>
    <row r="52" spans="1:3">
      <c r="A52">
        <v>60</v>
      </c>
      <c r="C52">
        <v>53.7</v>
      </c>
    </row>
    <row r="53" spans="1:3">
      <c r="A53">
        <v>61</v>
      </c>
      <c r="C53">
        <v>48.7</v>
      </c>
    </row>
    <row r="54" spans="1:3">
      <c r="A54">
        <v>62</v>
      </c>
      <c r="C54">
        <v>44.4</v>
      </c>
    </row>
    <row r="55" spans="1:3">
      <c r="A55">
        <v>63</v>
      </c>
      <c r="C55">
        <v>40.700000000000003</v>
      </c>
    </row>
    <row r="56" spans="1:3">
      <c r="A56">
        <v>64</v>
      </c>
      <c r="C56">
        <v>37.200000000000003</v>
      </c>
    </row>
    <row r="57" spans="1:3">
      <c r="A57">
        <v>65</v>
      </c>
      <c r="C57">
        <v>34.299999999999997</v>
      </c>
    </row>
    <row r="58" spans="1:3">
      <c r="A58">
        <v>66</v>
      </c>
      <c r="C58">
        <v>32.200000000000003</v>
      </c>
    </row>
    <row r="59" spans="1:3">
      <c r="A59">
        <v>67</v>
      </c>
      <c r="C59">
        <v>30.1</v>
      </c>
    </row>
    <row r="60" spans="1:3">
      <c r="A60">
        <v>68</v>
      </c>
      <c r="C60">
        <v>28.2</v>
      </c>
    </row>
    <row r="61" spans="1:3">
      <c r="A61">
        <v>69</v>
      </c>
      <c r="C61">
        <v>26.6</v>
      </c>
    </row>
    <row r="62" spans="1:3">
      <c r="A62">
        <v>70</v>
      </c>
      <c r="C62">
        <v>25.1</v>
      </c>
    </row>
    <row r="63" spans="1:3">
      <c r="A63">
        <v>75</v>
      </c>
      <c r="C63">
        <v>20.8</v>
      </c>
    </row>
    <row r="64" spans="1:3">
      <c r="A64">
        <v>85</v>
      </c>
      <c r="C64">
        <v>17.8</v>
      </c>
    </row>
    <row r="65" spans="1:3">
      <c r="A65">
        <v>100</v>
      </c>
      <c r="C65">
        <v>16.3</v>
      </c>
    </row>
    <row r="66" spans="1:3">
      <c r="A66">
        <v>150</v>
      </c>
      <c r="C66">
        <v>13.7</v>
      </c>
    </row>
    <row r="67" spans="1:3">
      <c r="A67">
        <v>200</v>
      </c>
      <c r="C67">
        <v>13.2</v>
      </c>
    </row>
    <row r="68" spans="1:3">
      <c r="A68">
        <v>300</v>
      </c>
      <c r="C68">
        <v>13.1</v>
      </c>
    </row>
    <row r="69" spans="1:3">
      <c r="A69">
        <v>400</v>
      </c>
      <c r="C69">
        <v>13.1</v>
      </c>
    </row>
    <row r="70" spans="1:3">
      <c r="A70">
        <v>500</v>
      </c>
      <c r="C70">
        <v>14.1</v>
      </c>
    </row>
    <row r="71" spans="1:3">
      <c r="A71">
        <v>600</v>
      </c>
      <c r="C71">
        <v>14.4</v>
      </c>
    </row>
    <row r="72" spans="1:3">
      <c r="A72">
        <v>700</v>
      </c>
      <c r="C72">
        <v>15.4</v>
      </c>
    </row>
    <row r="73" spans="1:3">
      <c r="A73">
        <v>800</v>
      </c>
      <c r="C73">
        <v>16.399999999999999</v>
      </c>
    </row>
    <row r="74" spans="1:3">
      <c r="A74">
        <v>900</v>
      </c>
      <c r="C74">
        <v>16.8</v>
      </c>
    </row>
    <row r="75" spans="1:3">
      <c r="A75">
        <v>1000</v>
      </c>
      <c r="C75">
        <v>16.899999999999999</v>
      </c>
    </row>
    <row r="76" spans="1:3">
      <c r="A76">
        <v>2000</v>
      </c>
      <c r="C76">
        <v>21.7</v>
      </c>
    </row>
    <row r="77" spans="1:3">
      <c r="A77">
        <v>3000</v>
      </c>
      <c r="C77">
        <v>27.1</v>
      </c>
    </row>
    <row r="78" spans="1:3">
      <c r="A78">
        <v>4000</v>
      </c>
      <c r="C78">
        <v>32.1</v>
      </c>
    </row>
    <row r="79" spans="1:3">
      <c r="A79">
        <v>5000</v>
      </c>
      <c r="C79">
        <v>37</v>
      </c>
    </row>
    <row r="80" spans="1:3">
      <c r="A80">
        <v>6000</v>
      </c>
      <c r="C80">
        <v>41.6</v>
      </c>
    </row>
    <row r="81" spans="1:3">
      <c r="A81">
        <v>7000</v>
      </c>
      <c r="C81">
        <v>46.3</v>
      </c>
    </row>
    <row r="82" spans="1:3">
      <c r="A82">
        <v>8000</v>
      </c>
      <c r="C82">
        <v>50.1</v>
      </c>
    </row>
    <row r="83" spans="1:3">
      <c r="A83">
        <v>9000</v>
      </c>
      <c r="C83">
        <v>54.1</v>
      </c>
    </row>
    <row r="84" spans="1:3">
      <c r="A84">
        <v>10000</v>
      </c>
      <c r="C84">
        <v>58.4</v>
      </c>
    </row>
    <row r="85" spans="1:3">
      <c r="A85">
        <v>11000</v>
      </c>
      <c r="C85">
        <v>62.2</v>
      </c>
    </row>
    <row r="86" spans="1:3">
      <c r="A86">
        <v>12000</v>
      </c>
      <c r="C86">
        <v>64.900000000000006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2019-03-14T19:57:47Z</dcterms:modified>
</cp:coreProperties>
</file>